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7665" tabRatio="599" activeTab="0"/>
  </bookViews>
  <sheets>
    <sheet name="С-9" sheetId="1" r:id="rId1"/>
    <sheet name="Метаданные" sheetId="2" r:id="rId2"/>
  </sheets>
  <definedNames>
    <definedName name="_xlnm.Print_Area" localSheetId="0">'С-9'!$A$1:$Z$23</definedName>
  </definedNames>
  <calcPr fullCalcOnLoad="1"/>
</workbook>
</file>

<file path=xl/sharedStrings.xml><?xml version="1.0" encoding="utf-8"?>
<sst xmlns="http://schemas.openxmlformats.org/spreadsheetml/2006/main" count="51" uniqueCount="37">
  <si>
    <t>Единица</t>
  </si>
  <si>
    <t>%</t>
  </si>
  <si>
    <t>Очищенная вода в системах централизованного водоснабжения</t>
  </si>
  <si>
    <t>Общее количество проб</t>
  </si>
  <si>
    <t>Количество проб с превышением  установленных в стране стандартов</t>
  </si>
  <si>
    <t>Количество проб с превышением установленных в стране стандартов</t>
  </si>
  <si>
    <t>Качество питьевой воды</t>
  </si>
  <si>
    <t xml:space="preserve">Подземные воды - родники, колодцы вода из которых используется  в качестве питьевой </t>
  </si>
  <si>
    <t>единиц</t>
  </si>
  <si>
    <t>из них:</t>
  </si>
  <si>
    <t>по микробиологическим показателям</t>
  </si>
  <si>
    <t>по  химическим показателям</t>
  </si>
  <si>
    <t>по химическим показателям</t>
  </si>
  <si>
    <t>Источник информации - РГКП «Научно-практического центра санитарно-эпидемиологической экспертизы и мониторинга» 
Комитета контроля качества и безопасности товаров и услуг Министерства здравоохранения Республики Казахстан.</t>
  </si>
  <si>
    <t>Показатель</t>
  </si>
  <si>
    <t>Определение показателя</t>
  </si>
  <si>
    <t xml:space="preserve">Показатель определяется как доля проб, не отвечающих нормам качества питьевой воды, в общем количестве проб питьевой воды, полученной из различных видов источников (прошедших водоподготовку, открытых водозаборов, скважин, колодцев). </t>
  </si>
  <si>
    <t>Единица измерения</t>
  </si>
  <si>
    <t>Доля проб питьевой воды, несоответствующей установленным нормам качества, выраженная в процентах.</t>
  </si>
  <si>
    <t xml:space="preserve">Периодичность </t>
  </si>
  <si>
    <t>годовая</t>
  </si>
  <si>
    <t>Источник информации</t>
  </si>
  <si>
    <t xml:space="preserve">Ответственным органом за наблюдением микробиологических и химических показателей в воде является Комитет санитарно-эпидемиологического контроля Министерства здравоохранения Республики Казахстан. РГКП «Научно-практического центра санитарно-эпидемиологической экспертизы и мониторинга». </t>
  </si>
  <si>
    <t>Уровень агрегирования</t>
  </si>
  <si>
    <t>по Республике Казахстан</t>
  </si>
  <si>
    <t>Методология/
методика расчета</t>
  </si>
  <si>
    <t xml:space="preserve">Математическим выражением для каждого параметра является доля проанализированных проб питьевой воды, не отвечающих соответствующим нормативам. Сбор данных применяется к общему числу предусмотренных правилами проб, осуществляющих официальной организацией по мониторингу качества питьевой воды или уполномоченной на то частной организацией в границах определенной территориальной единицы (зоны водоснабжения или другой региональной единицы, которая была определена для целей регулирования) в течение заданного периода времени (например, один год) (Т), а также к числу несоответствующих норм проб (Е) в данной территориальной единице. Показатель «процентного соответствия» может быть рассчитан по формуле:
Показатель соответствия проб = ((Т - Е) / Т)*100
</t>
  </si>
  <si>
    <t>Сопутствующие показатели</t>
  </si>
  <si>
    <t>Связь с индикаторами ЦУР, индикаторами зеленого роста ОЭСР</t>
  </si>
  <si>
    <t>-</t>
  </si>
  <si>
    <t>Показатели-составляющие расчета 
показателя</t>
  </si>
  <si>
    <t>Сроки обновления</t>
  </si>
  <si>
    <t>ежегодно в декабре</t>
  </si>
  <si>
    <t>Контакты</t>
  </si>
  <si>
    <t>74-93-11</t>
  </si>
  <si>
    <r>
      <t xml:space="preserve">Доля проб с превышением </t>
    </r>
    <r>
      <rPr>
        <b/>
        <sz val="10"/>
        <rFont val="Roboto"/>
        <family val="0"/>
      </rPr>
      <t>установленных в стране ст</t>
    </r>
    <r>
      <rPr>
        <b/>
        <sz val="10"/>
        <color indexed="8"/>
        <rFont val="Roboto"/>
        <family val="0"/>
      </rPr>
      <t xml:space="preserve">андартов                       </t>
    </r>
  </si>
  <si>
    <r>
      <rPr>
        <b/>
        <sz val="10"/>
        <rFont val="Roboto"/>
        <family val="0"/>
      </rPr>
      <t>Доля проб с превышением установленных в стране стандартов</t>
    </r>
    <r>
      <rPr>
        <b/>
        <sz val="10"/>
        <color indexed="10"/>
        <rFont val="Roboto"/>
        <family val="0"/>
      </rPr>
      <t xml:space="preserve">               </t>
    </r>
  </si>
</sst>
</file>

<file path=xl/styles.xml><?xml version="1.0" encoding="utf-8"?>
<styleSheet xmlns="http://schemas.openxmlformats.org/spreadsheetml/2006/main">
  <numFmts count="55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₸_-;\-* #,##0\ _₸_-;_-* &quot;-&quot;\ _₸_-;_-@_-"/>
    <numFmt numFmtId="173" formatCode="_-* #,##0.00\ _₸_-;\-* #,##0.00\ _₸_-;_-* &quot;-&quot;??\ _₸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_-* #,##0\ &quot;Kč&quot;_-;\-* #,##0\ &quot;Kč&quot;_-;_-* &quot;-&quot;\ &quot;Kč&quot;_-;_-@_-"/>
    <numFmt numFmtId="183" formatCode="_-* #,##0\ _K_č_-;\-* #,##0\ _K_č_-;_-* &quot;-&quot;\ _K_č_-;_-@_-"/>
    <numFmt numFmtId="184" formatCode="_-* #,##0.00\ &quot;Kč&quot;_-;\-* #,##0.00\ &quot;Kč&quot;_-;_-* &quot;-&quot;??\ &quot;Kč&quot;_-;_-@_-"/>
    <numFmt numFmtId="185" formatCode="_-* #,##0.00\ _K_č_-;\-* #,##0.00\ _K_č_-;_-* &quot;-&quot;??\ _K_č_-;_-@_-"/>
    <numFmt numFmtId="186" formatCode="0.0;[Red]0.0"/>
    <numFmt numFmtId="187" formatCode="#,##0.0"/>
    <numFmt numFmtId="188" formatCode="0.0"/>
    <numFmt numFmtId="189" formatCode="#,##0.0;[Red]#,##0.0"/>
    <numFmt numFmtId="190" formatCode="0;[Red]0"/>
    <numFmt numFmtId="191" formatCode="0.00;[Red]0.00"/>
    <numFmt numFmtId="192" formatCode="0.000;[Red]0.000"/>
    <numFmt numFmtId="193" formatCode="#,##0.000"/>
    <numFmt numFmtId="194" formatCode="0.000"/>
    <numFmt numFmtId="195" formatCode="#,##0.00;[Red]#,##0.00"/>
    <numFmt numFmtId="196" formatCode="#,##0.000;[Red]#,##0.000"/>
    <numFmt numFmtId="197" formatCode="#,##0;[Red]#,##0"/>
    <numFmt numFmtId="198" formatCode="0.000000"/>
    <numFmt numFmtId="199" formatCode="0.0000;[Red]0.0000"/>
    <numFmt numFmtId="200" formatCode="#,##0.0000"/>
    <numFmt numFmtId="201" formatCode="#,##0.00000"/>
    <numFmt numFmtId="202" formatCode="0.0000"/>
    <numFmt numFmtId="203" formatCode="_-* #,##0.000_р_._-;\-* #,##0.000_р_._-;_-* &quot;-&quot;??_р_._-;_-@_-"/>
    <numFmt numFmtId="204" formatCode="_-* #,##0.0000_р_._-;\-* #,##0.0000_р_._-;_-* &quot;-&quot;??_р_._-;_-@_-"/>
    <numFmt numFmtId="205" formatCode="_-* #,##0.0_р_._-;\-* #,##0.0_р_._-;_-* &quot;-&quot;??_р_._-;_-@_-"/>
    <numFmt numFmtId="206" formatCode="_-* #,##0_р_._-;\-* #,##0_р_._-;_-* &quot;-&quot;??_р_._-;_-@_-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Roboto"/>
      <family val="0"/>
    </font>
    <font>
      <b/>
      <sz val="10"/>
      <name val="Roboto"/>
      <family val="0"/>
    </font>
    <font>
      <sz val="10"/>
      <name val="Roboto"/>
      <family val="0"/>
    </font>
    <font>
      <b/>
      <sz val="10"/>
      <color indexed="8"/>
      <name val="Roboto"/>
      <family val="0"/>
    </font>
    <font>
      <b/>
      <sz val="10"/>
      <color indexed="10"/>
      <name val="Roboto"/>
      <family val="0"/>
    </font>
    <font>
      <sz val="11"/>
      <color indexed="8"/>
      <name val="Roboto"/>
      <family val="0"/>
    </font>
    <font>
      <b/>
      <sz val="14"/>
      <color indexed="8"/>
      <name val="Roboto"/>
      <family val="0"/>
    </font>
    <font>
      <b/>
      <sz val="12"/>
      <color indexed="10"/>
      <name val="Roboto"/>
      <family val="0"/>
    </font>
    <font>
      <b/>
      <sz val="12"/>
      <color indexed="8"/>
      <name val="Roboto"/>
      <family val="0"/>
    </font>
    <font>
      <sz val="12"/>
      <color indexed="8"/>
      <name val="Roboto"/>
      <family val="0"/>
    </font>
    <font>
      <i/>
      <sz val="11"/>
      <color indexed="8"/>
      <name val="Roboto"/>
      <family val="0"/>
    </font>
    <font>
      <u val="single"/>
      <sz val="12"/>
      <color indexed="8"/>
      <name val="Roboto"/>
      <family val="0"/>
    </font>
    <font>
      <sz val="12"/>
      <name val="Robot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Roboto"/>
      <family val="0"/>
    </font>
    <font>
      <sz val="10"/>
      <color rgb="FF000000"/>
      <name val="Roboto"/>
      <family val="0"/>
    </font>
    <font>
      <sz val="11"/>
      <color theme="1"/>
      <name val="Roboto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 wrapText="1"/>
    </xf>
    <xf numFmtId="3" fontId="51" fillId="34" borderId="10" xfId="0" applyNumberFormat="1" applyFont="1" applyFill="1" applyBorder="1" applyAlignment="1">
      <alignment/>
    </xf>
    <xf numFmtId="3" fontId="52" fillId="34" borderId="10" xfId="0" applyNumberFormat="1" applyFont="1" applyFill="1" applyBorder="1" applyAlignment="1">
      <alignment horizontal="right" wrapText="1"/>
    </xf>
    <xf numFmtId="3" fontId="51" fillId="34" borderId="10" xfId="0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/>
    </xf>
    <xf numFmtId="0" fontId="4" fillId="33" borderId="10" xfId="0" applyFont="1" applyFill="1" applyBorder="1" applyAlignment="1">
      <alignment horizontal="left" wrapText="1"/>
    </xf>
    <xf numFmtId="3" fontId="51" fillId="34" borderId="10" xfId="0" applyNumberFormat="1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left" wrapText="1" indent="1"/>
    </xf>
    <xf numFmtId="0" fontId="52" fillId="34" borderId="10" xfId="0" applyFont="1" applyFill="1" applyBorder="1" applyAlignment="1">
      <alignment horizontal="right" wrapText="1"/>
    </xf>
    <xf numFmtId="190" fontId="51" fillId="34" borderId="10" xfId="0" applyNumberFormat="1" applyFont="1" applyFill="1" applyBorder="1" applyAlignment="1">
      <alignment horizontal="right" wrapText="1"/>
    </xf>
    <xf numFmtId="0" fontId="5" fillId="33" borderId="10" xfId="0" applyFont="1" applyFill="1" applyBorder="1" applyAlignment="1">
      <alignment horizontal="left" wrapText="1"/>
    </xf>
    <xf numFmtId="188" fontId="5" fillId="35" borderId="10" xfId="0" applyNumberFormat="1" applyFont="1" applyFill="1" applyBorder="1" applyAlignment="1">
      <alignment horizontal="right" wrapText="1"/>
    </xf>
    <xf numFmtId="0" fontId="2" fillId="34" borderId="10" xfId="0" applyFont="1" applyFill="1" applyBorder="1" applyAlignment="1">
      <alignment horizontal="right" wrapText="1"/>
    </xf>
    <xf numFmtId="0" fontId="51" fillId="34" borderId="11" xfId="0" applyFont="1" applyFill="1" applyBorder="1" applyAlignment="1">
      <alignment/>
    </xf>
    <xf numFmtId="0" fontId="51" fillId="34" borderId="10" xfId="0" applyFont="1" applyFill="1" applyBorder="1" applyAlignment="1">
      <alignment horizontal="right"/>
    </xf>
    <xf numFmtId="0" fontId="6" fillId="33" borderId="10" xfId="0" applyFont="1" applyFill="1" applyBorder="1" applyAlignment="1">
      <alignment horizontal="left" wrapText="1"/>
    </xf>
    <xf numFmtId="4" fontId="53" fillId="36" borderId="10" xfId="54" applyNumberFormat="1" applyFont="1" applyFill="1" applyBorder="1" applyAlignment="1">
      <alignment vertical="center" wrapText="1"/>
      <protection/>
    </xf>
    <xf numFmtId="0" fontId="53" fillId="0" borderId="10" xfId="54" applyFont="1" applyBorder="1">
      <alignment/>
      <protection/>
    </xf>
    <xf numFmtId="0" fontId="53" fillId="0" borderId="0" xfId="0" applyFont="1" applyAlignment="1">
      <alignment/>
    </xf>
    <xf numFmtId="0" fontId="7" fillId="0" borderId="10" xfId="54" applyFont="1" applyBorder="1" applyAlignment="1">
      <alignment wrapText="1"/>
      <protection/>
    </xf>
    <xf numFmtId="0" fontId="53" fillId="0" borderId="10" xfId="54" applyFont="1" applyBorder="1" applyAlignment="1">
      <alignment wrapText="1"/>
      <protection/>
    </xf>
    <xf numFmtId="17" fontId="53" fillId="0" borderId="10" xfId="54" applyNumberFormat="1" applyFont="1" applyBorder="1">
      <alignment/>
      <protection/>
    </xf>
    <xf numFmtId="0" fontId="53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/>
    </xf>
    <xf numFmtId="0" fontId="51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51" fillId="37" borderId="1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53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wrapText="1"/>
    </xf>
    <xf numFmtId="0" fontId="5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vertical="center" wrapText="1"/>
    </xf>
    <xf numFmtId="0" fontId="53" fillId="0" borderId="12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3" fillId="38" borderId="13" xfId="0" applyFont="1" applyFill="1" applyBorder="1" applyAlignment="1">
      <alignment horizontal="center" vertical="top" wrapText="1"/>
    </xf>
    <xf numFmtId="0" fontId="3" fillId="38" borderId="0" xfId="0" applyFont="1" applyFill="1" applyBorder="1" applyAlignment="1">
      <alignment horizontal="center" vertical="top" wrapText="1"/>
    </xf>
    <xf numFmtId="0" fontId="3" fillId="38" borderId="11" xfId="0" applyFont="1" applyFill="1" applyBorder="1" applyAlignment="1">
      <alignment horizontal="center" wrapText="1"/>
    </xf>
    <xf numFmtId="0" fontId="3" fillId="38" borderId="14" xfId="0" applyFont="1" applyFill="1" applyBorder="1" applyAlignment="1">
      <alignment horizontal="center" wrapText="1"/>
    </xf>
    <xf numFmtId="0" fontId="8" fillId="34" borderId="13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53" fillId="36" borderId="15" xfId="54" applyFont="1" applyFill="1" applyBorder="1" applyAlignment="1">
      <alignment horizontal="left" vertical="center" wrapText="1"/>
      <protection/>
    </xf>
    <xf numFmtId="0" fontId="53" fillId="36" borderId="16" xfId="54" applyFont="1" applyFill="1" applyBorder="1" applyAlignment="1">
      <alignment horizontal="left" vertical="center" wrapText="1"/>
      <protection/>
    </xf>
    <xf numFmtId="0" fontId="53" fillId="0" borderId="17" xfId="54" applyFont="1" applyBorder="1" applyAlignment="1">
      <alignment/>
      <protection/>
    </xf>
    <xf numFmtId="0" fontId="53" fillId="0" borderId="18" xfId="54" applyFont="1" applyBorder="1" applyAlignment="1">
      <alignment/>
      <protection/>
    </xf>
    <xf numFmtId="0" fontId="53" fillId="0" borderId="19" xfId="54" applyFont="1" applyBorder="1" applyAlignment="1">
      <alignment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1" defaultTableStyle="TableStyleMedium9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7"/>
  <sheetViews>
    <sheetView tabSelected="1" zoomScaleSheetLayoutView="80" workbookViewId="0" topLeftCell="A1">
      <selection activeCell="C22" sqref="C22"/>
    </sheetView>
  </sheetViews>
  <sheetFormatPr defaultColWidth="9.140625" defaultRowHeight="15"/>
  <cols>
    <col min="1" max="1" width="4.00390625" style="24" bestFit="1" customWidth="1"/>
    <col min="2" max="2" width="38.00390625" style="24" customWidth="1"/>
    <col min="3" max="3" width="11.57421875" style="24" customWidth="1"/>
    <col min="4" max="21" width="7.7109375" style="24" customWidth="1"/>
    <col min="22" max="22" width="7.7109375" style="37" customWidth="1"/>
    <col min="23" max="23" width="7.7109375" style="24" customWidth="1"/>
    <col min="24" max="16384" width="9.140625" style="24" customWidth="1"/>
  </cols>
  <sheetData>
    <row r="1" spans="1:28" ht="18.75">
      <c r="A1" s="50" t="s">
        <v>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</row>
    <row r="2" spans="1:27" ht="15.7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5"/>
      <c r="AA2" s="28"/>
    </row>
    <row r="3" spans="1:28" s="30" customFormat="1" ht="12.75">
      <c r="A3" s="29"/>
      <c r="B3" s="1"/>
      <c r="C3" s="2" t="s">
        <v>0</v>
      </c>
      <c r="D3" s="2">
        <v>1990</v>
      </c>
      <c r="E3" s="2">
        <v>1995</v>
      </c>
      <c r="F3" s="2">
        <v>2000</v>
      </c>
      <c r="G3" s="2">
        <v>2001</v>
      </c>
      <c r="H3" s="2">
        <v>2002</v>
      </c>
      <c r="I3" s="2">
        <v>2003</v>
      </c>
      <c r="J3" s="2">
        <v>2004</v>
      </c>
      <c r="K3" s="2">
        <v>2005</v>
      </c>
      <c r="L3" s="2">
        <v>2006</v>
      </c>
      <c r="M3" s="2">
        <v>2007</v>
      </c>
      <c r="N3" s="2">
        <v>2008</v>
      </c>
      <c r="O3" s="2">
        <v>2009</v>
      </c>
      <c r="P3" s="2">
        <v>2010</v>
      </c>
      <c r="Q3" s="2">
        <v>2011</v>
      </c>
      <c r="R3" s="2">
        <v>2012</v>
      </c>
      <c r="S3" s="3">
        <v>2013</v>
      </c>
      <c r="T3" s="4">
        <v>2014</v>
      </c>
      <c r="U3" s="4">
        <v>2015</v>
      </c>
      <c r="V3" s="4">
        <v>2016</v>
      </c>
      <c r="W3" s="4">
        <v>2017</v>
      </c>
      <c r="X3" s="4">
        <v>2018</v>
      </c>
      <c r="Y3" s="4">
        <v>2019</v>
      </c>
      <c r="Z3" s="4">
        <v>2020</v>
      </c>
      <c r="AA3" s="4">
        <v>2021</v>
      </c>
      <c r="AB3" s="4">
        <v>2022</v>
      </c>
    </row>
    <row r="4" spans="1:28" s="30" customFormat="1" ht="15.75" customHeight="1">
      <c r="A4" s="29"/>
      <c r="B4" s="46" t="s">
        <v>2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</row>
    <row r="5" spans="1:28" s="30" customFormat="1" ht="15" customHeight="1">
      <c r="A5" s="31">
        <v>1</v>
      </c>
      <c r="B5" s="5" t="s">
        <v>3</v>
      </c>
      <c r="C5" s="6" t="s">
        <v>8</v>
      </c>
      <c r="D5" s="7">
        <v>265313</v>
      </c>
      <c r="E5" s="7">
        <v>238638</v>
      </c>
      <c r="F5" s="7">
        <v>186520</v>
      </c>
      <c r="G5" s="7">
        <v>188413</v>
      </c>
      <c r="H5" s="7">
        <v>185829</v>
      </c>
      <c r="I5" s="7">
        <v>187512</v>
      </c>
      <c r="J5" s="7">
        <v>201822</v>
      </c>
      <c r="K5" s="7">
        <v>206840</v>
      </c>
      <c r="L5" s="7">
        <v>237618</v>
      </c>
      <c r="M5" s="7">
        <v>197953</v>
      </c>
      <c r="N5" s="7">
        <v>185878</v>
      </c>
      <c r="O5" s="7">
        <v>162454</v>
      </c>
      <c r="P5" s="7">
        <v>151263</v>
      </c>
      <c r="Q5" s="7">
        <v>129188</v>
      </c>
      <c r="R5" s="7">
        <v>124595</v>
      </c>
      <c r="S5" s="7">
        <v>91294</v>
      </c>
      <c r="T5" s="7">
        <v>80359</v>
      </c>
      <c r="U5" s="8">
        <v>59769</v>
      </c>
      <c r="V5" s="9">
        <v>65090</v>
      </c>
      <c r="W5" s="10">
        <v>56170</v>
      </c>
      <c r="X5" s="9">
        <v>48470</v>
      </c>
      <c r="Y5" s="9">
        <v>63401</v>
      </c>
      <c r="Z5" s="9">
        <v>63504</v>
      </c>
      <c r="AA5" s="9">
        <v>66684</v>
      </c>
      <c r="AB5" s="9">
        <v>65622</v>
      </c>
    </row>
    <row r="6" spans="1:28" s="30" customFormat="1" ht="36" customHeight="1">
      <c r="A6" s="31">
        <v>2</v>
      </c>
      <c r="B6" s="11" t="s">
        <v>4</v>
      </c>
      <c r="C6" s="6" t="s">
        <v>8</v>
      </c>
      <c r="D6" s="7">
        <v>23385</v>
      </c>
      <c r="E6" s="7">
        <v>16924</v>
      </c>
      <c r="F6" s="7">
        <v>10646</v>
      </c>
      <c r="G6" s="7">
        <v>10446</v>
      </c>
      <c r="H6" s="7">
        <v>8803</v>
      </c>
      <c r="I6" s="7">
        <v>6652</v>
      </c>
      <c r="J6" s="7">
        <v>7142</v>
      </c>
      <c r="K6" s="7">
        <v>5512</v>
      </c>
      <c r="L6" s="7">
        <v>5291</v>
      </c>
      <c r="M6" s="7">
        <v>3565</v>
      </c>
      <c r="N6" s="7">
        <v>3182</v>
      </c>
      <c r="O6" s="7">
        <v>3338</v>
      </c>
      <c r="P6" s="7">
        <v>3045</v>
      </c>
      <c r="Q6" s="7">
        <v>1980</v>
      </c>
      <c r="R6" s="7">
        <v>2137</v>
      </c>
      <c r="S6" s="7">
        <v>1222</v>
      </c>
      <c r="T6" s="7">
        <v>1441</v>
      </c>
      <c r="U6" s="8">
        <v>1329</v>
      </c>
      <c r="V6" s="12">
        <v>1899</v>
      </c>
      <c r="W6" s="10">
        <v>1668</v>
      </c>
      <c r="X6" s="12">
        <v>1595</v>
      </c>
      <c r="Y6" s="12">
        <v>2027</v>
      </c>
      <c r="Z6" s="12">
        <v>2769</v>
      </c>
      <c r="AA6" s="12">
        <v>2611</v>
      </c>
      <c r="AB6" s="12">
        <v>2137</v>
      </c>
    </row>
    <row r="7" spans="1:28" s="30" customFormat="1" ht="18" customHeight="1">
      <c r="A7" s="32"/>
      <c r="B7" s="11" t="s">
        <v>9</v>
      </c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8"/>
      <c r="V7" s="12"/>
      <c r="W7" s="10"/>
      <c r="X7" s="12"/>
      <c r="Y7" s="12"/>
      <c r="Z7" s="12"/>
      <c r="AA7" s="12"/>
      <c r="AB7" s="12"/>
    </row>
    <row r="8" spans="1:28" s="30" customFormat="1" ht="33" customHeight="1">
      <c r="A8" s="31">
        <v>3</v>
      </c>
      <c r="B8" s="13" t="s">
        <v>10</v>
      </c>
      <c r="C8" s="6" t="s">
        <v>8</v>
      </c>
      <c r="D8" s="7">
        <v>13102</v>
      </c>
      <c r="E8" s="7">
        <v>9587</v>
      </c>
      <c r="F8" s="7">
        <v>5197</v>
      </c>
      <c r="G8" s="7">
        <v>4730</v>
      </c>
      <c r="H8" s="7">
        <v>3813</v>
      </c>
      <c r="I8" s="7">
        <v>3346</v>
      </c>
      <c r="J8" s="7">
        <v>3627</v>
      </c>
      <c r="K8" s="7">
        <v>3059</v>
      </c>
      <c r="L8" s="7">
        <v>2976</v>
      </c>
      <c r="M8" s="7">
        <v>2100</v>
      </c>
      <c r="N8" s="7">
        <v>1849</v>
      </c>
      <c r="O8" s="7">
        <v>1740</v>
      </c>
      <c r="P8" s="7">
        <v>1438</v>
      </c>
      <c r="Q8" s="7">
        <v>968</v>
      </c>
      <c r="R8" s="7">
        <v>1055</v>
      </c>
      <c r="S8" s="7">
        <v>606</v>
      </c>
      <c r="T8" s="7">
        <v>618</v>
      </c>
      <c r="U8" s="14">
        <v>614</v>
      </c>
      <c r="V8" s="15">
        <v>883</v>
      </c>
      <c r="W8" s="10">
        <v>766</v>
      </c>
      <c r="X8" s="15">
        <v>669</v>
      </c>
      <c r="Y8" s="15">
        <v>767</v>
      </c>
      <c r="Z8" s="15">
        <v>1786</v>
      </c>
      <c r="AA8" s="15">
        <v>1007</v>
      </c>
      <c r="AB8" s="15">
        <v>859</v>
      </c>
    </row>
    <row r="9" spans="1:28" s="30" customFormat="1" ht="15" customHeight="1">
      <c r="A9" s="31">
        <v>4</v>
      </c>
      <c r="B9" s="13" t="s">
        <v>11</v>
      </c>
      <c r="C9" s="6" t="s">
        <v>8</v>
      </c>
      <c r="D9" s="7">
        <v>10283</v>
      </c>
      <c r="E9" s="7">
        <v>7337</v>
      </c>
      <c r="F9" s="7">
        <v>5449</v>
      </c>
      <c r="G9" s="7">
        <v>5716</v>
      </c>
      <c r="H9" s="7">
        <v>4990</v>
      </c>
      <c r="I9" s="7">
        <v>3306</v>
      </c>
      <c r="J9" s="7">
        <v>3515</v>
      </c>
      <c r="K9" s="7">
        <v>2453</v>
      </c>
      <c r="L9" s="7">
        <v>2315</v>
      </c>
      <c r="M9" s="7">
        <v>1465</v>
      </c>
      <c r="N9" s="7">
        <v>1333</v>
      </c>
      <c r="O9" s="7">
        <v>1598</v>
      </c>
      <c r="P9" s="7">
        <v>1607</v>
      </c>
      <c r="Q9" s="7">
        <v>1012</v>
      </c>
      <c r="R9" s="7">
        <v>1082</v>
      </c>
      <c r="S9" s="7">
        <v>616</v>
      </c>
      <c r="T9" s="7">
        <v>823</v>
      </c>
      <c r="U9" s="14">
        <v>715</v>
      </c>
      <c r="V9" s="9">
        <v>1016</v>
      </c>
      <c r="W9" s="10">
        <v>902</v>
      </c>
      <c r="X9" s="9">
        <v>926</v>
      </c>
      <c r="Y9" s="9">
        <v>1260</v>
      </c>
      <c r="Z9" s="9">
        <v>983</v>
      </c>
      <c r="AA9" s="9">
        <v>1604</v>
      </c>
      <c r="AB9" s="9">
        <v>1278</v>
      </c>
    </row>
    <row r="10" spans="1:28" s="30" customFormat="1" ht="48" customHeight="1">
      <c r="A10" s="31">
        <v>5</v>
      </c>
      <c r="B10" s="16" t="s">
        <v>35</v>
      </c>
      <c r="C10" s="6" t="s">
        <v>1</v>
      </c>
      <c r="D10" s="17">
        <f>D6/D5*100</f>
        <v>8.814117664795921</v>
      </c>
      <c r="E10" s="17">
        <f aca="true" t="shared" si="0" ref="E10:Y10">E6/E5*100</f>
        <v>7.091913274499451</v>
      </c>
      <c r="F10" s="17">
        <f t="shared" si="0"/>
        <v>5.707698906283508</v>
      </c>
      <c r="G10" s="17">
        <f t="shared" si="0"/>
        <v>5.544203425453658</v>
      </c>
      <c r="H10" s="17">
        <f t="shared" si="0"/>
        <v>4.737150821454133</v>
      </c>
      <c r="I10" s="17">
        <f t="shared" si="0"/>
        <v>3.547506292930586</v>
      </c>
      <c r="J10" s="17">
        <f t="shared" si="0"/>
        <v>3.5387618792797615</v>
      </c>
      <c r="K10" s="17">
        <f t="shared" si="0"/>
        <v>2.6648617288725585</v>
      </c>
      <c r="L10" s="17">
        <f t="shared" si="0"/>
        <v>2.2266831637333873</v>
      </c>
      <c r="M10" s="17">
        <f t="shared" si="0"/>
        <v>1.8009325445939188</v>
      </c>
      <c r="N10" s="17">
        <f t="shared" si="0"/>
        <v>1.7118755312624407</v>
      </c>
      <c r="O10" s="17">
        <f t="shared" si="0"/>
        <v>2.0547354943553255</v>
      </c>
      <c r="P10" s="17">
        <f t="shared" si="0"/>
        <v>2.0130501180063862</v>
      </c>
      <c r="Q10" s="17">
        <f t="shared" si="0"/>
        <v>1.532650091339753</v>
      </c>
      <c r="R10" s="17">
        <f t="shared" si="0"/>
        <v>1.7151571090332676</v>
      </c>
      <c r="S10" s="17">
        <f t="shared" si="0"/>
        <v>1.338532652748264</v>
      </c>
      <c r="T10" s="17">
        <f t="shared" si="0"/>
        <v>1.7932030015306313</v>
      </c>
      <c r="U10" s="17">
        <f t="shared" si="0"/>
        <v>2.223560708728605</v>
      </c>
      <c r="V10" s="17">
        <f t="shared" si="0"/>
        <v>2.9174988477492705</v>
      </c>
      <c r="W10" s="17">
        <f t="shared" si="0"/>
        <v>2.969556702866299</v>
      </c>
      <c r="X10" s="17">
        <f t="shared" si="0"/>
        <v>3.2906952754281003</v>
      </c>
      <c r="Y10" s="17">
        <f t="shared" si="0"/>
        <v>3.197110455671046</v>
      </c>
      <c r="Z10" s="17">
        <f>Z6/Z5*100</f>
        <v>4.360355253212396</v>
      </c>
      <c r="AA10" s="17">
        <f>AA6/AA5*100</f>
        <v>3.9154819746865814</v>
      </c>
      <c r="AB10" s="17">
        <v>3.2</v>
      </c>
    </row>
    <row r="11" spans="1:28" s="30" customFormat="1" ht="18" customHeight="1">
      <c r="A11" s="31"/>
      <c r="B11" s="48" t="s">
        <v>7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</row>
    <row r="12" spans="1:28" s="30" customFormat="1" ht="15" customHeight="1">
      <c r="A12" s="31">
        <v>6</v>
      </c>
      <c r="B12" s="5" t="s">
        <v>3</v>
      </c>
      <c r="C12" s="6" t="s">
        <v>8</v>
      </c>
      <c r="D12" s="18">
        <v>20952</v>
      </c>
      <c r="E12" s="18">
        <v>21153</v>
      </c>
      <c r="F12" s="18">
        <v>38824</v>
      </c>
      <c r="G12" s="18">
        <v>41317</v>
      </c>
      <c r="H12" s="18">
        <v>41247</v>
      </c>
      <c r="I12" s="18">
        <v>38448</v>
      </c>
      <c r="J12" s="18">
        <v>37340</v>
      </c>
      <c r="K12" s="18">
        <v>35860</v>
      </c>
      <c r="L12" s="18">
        <v>32774</v>
      </c>
      <c r="M12" s="18">
        <v>29308</v>
      </c>
      <c r="N12" s="18">
        <v>27849</v>
      </c>
      <c r="O12" s="18">
        <v>25307</v>
      </c>
      <c r="P12" s="18">
        <v>24610</v>
      </c>
      <c r="Q12" s="18">
        <v>14118</v>
      </c>
      <c r="R12" s="10">
        <v>14829</v>
      </c>
      <c r="S12" s="19">
        <v>10914</v>
      </c>
      <c r="T12" s="10">
        <v>8157</v>
      </c>
      <c r="U12" s="8">
        <v>5256</v>
      </c>
      <c r="V12" s="9">
        <v>4093</v>
      </c>
      <c r="W12" s="9">
        <v>5376</v>
      </c>
      <c r="X12" s="9">
        <v>11468</v>
      </c>
      <c r="Y12" s="9">
        <v>14193</v>
      </c>
      <c r="Z12" s="9">
        <v>8103</v>
      </c>
      <c r="AA12" s="9">
        <v>10666</v>
      </c>
      <c r="AB12" s="9">
        <v>7304</v>
      </c>
    </row>
    <row r="13" spans="1:28" s="30" customFormat="1" ht="32.25" customHeight="1">
      <c r="A13" s="31">
        <v>7</v>
      </c>
      <c r="B13" s="11" t="s">
        <v>5</v>
      </c>
      <c r="C13" s="6" t="s">
        <v>8</v>
      </c>
      <c r="D13" s="18">
        <v>2687</v>
      </c>
      <c r="E13" s="18">
        <v>2779</v>
      </c>
      <c r="F13" s="18">
        <v>5690</v>
      </c>
      <c r="G13" s="18">
        <v>5505</v>
      </c>
      <c r="H13" s="18">
        <v>4502</v>
      </c>
      <c r="I13" s="18">
        <v>3113</v>
      </c>
      <c r="J13" s="18">
        <v>2665</v>
      </c>
      <c r="K13" s="18">
        <v>2055</v>
      </c>
      <c r="L13" s="18">
        <v>2145</v>
      </c>
      <c r="M13" s="18">
        <v>1472</v>
      </c>
      <c r="N13" s="18">
        <v>1515</v>
      </c>
      <c r="O13" s="18">
        <v>1158</v>
      </c>
      <c r="P13" s="18">
        <v>1072</v>
      </c>
      <c r="Q13" s="18">
        <v>632</v>
      </c>
      <c r="R13" s="10">
        <v>583</v>
      </c>
      <c r="S13" s="19">
        <v>447</v>
      </c>
      <c r="T13" s="10">
        <v>517</v>
      </c>
      <c r="U13" s="8">
        <v>277</v>
      </c>
      <c r="V13" s="20">
        <v>260</v>
      </c>
      <c r="W13" s="20">
        <v>380</v>
      </c>
      <c r="X13" s="20">
        <v>1938</v>
      </c>
      <c r="Y13" s="20">
        <v>1663</v>
      </c>
      <c r="Z13" s="20">
        <v>894</v>
      </c>
      <c r="AA13" s="20">
        <v>854</v>
      </c>
      <c r="AB13" s="20">
        <v>697</v>
      </c>
    </row>
    <row r="14" spans="1:28" s="30" customFormat="1" ht="18" customHeight="1">
      <c r="A14" s="32"/>
      <c r="B14" s="11" t="s">
        <v>9</v>
      </c>
      <c r="C14" s="6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0"/>
      <c r="S14" s="19"/>
      <c r="T14" s="10"/>
      <c r="U14" s="8"/>
      <c r="V14" s="20"/>
      <c r="W14" s="20"/>
      <c r="X14" s="20"/>
      <c r="Y14" s="20"/>
      <c r="Z14" s="20"/>
      <c r="AA14" s="20"/>
      <c r="AB14" s="20"/>
    </row>
    <row r="15" spans="1:28" s="30" customFormat="1" ht="30" customHeight="1">
      <c r="A15" s="31">
        <v>8</v>
      </c>
      <c r="B15" s="13" t="s">
        <v>10</v>
      </c>
      <c r="C15" s="6" t="s">
        <v>8</v>
      </c>
      <c r="D15" s="18">
        <v>1479</v>
      </c>
      <c r="E15" s="18">
        <v>1534</v>
      </c>
      <c r="F15" s="18">
        <v>2268</v>
      </c>
      <c r="G15" s="18">
        <v>3592</v>
      </c>
      <c r="H15" s="18">
        <v>1686</v>
      </c>
      <c r="I15" s="18">
        <v>1282</v>
      </c>
      <c r="J15" s="18">
        <v>1068</v>
      </c>
      <c r="K15" s="18">
        <v>828</v>
      </c>
      <c r="L15" s="18">
        <v>848</v>
      </c>
      <c r="M15" s="18">
        <v>576</v>
      </c>
      <c r="N15" s="18">
        <v>582</v>
      </c>
      <c r="O15" s="18">
        <v>482</v>
      </c>
      <c r="P15" s="18">
        <v>378</v>
      </c>
      <c r="Q15" s="18">
        <v>247</v>
      </c>
      <c r="R15" s="10">
        <v>260</v>
      </c>
      <c r="S15" s="19">
        <v>170</v>
      </c>
      <c r="T15" s="10">
        <v>192</v>
      </c>
      <c r="U15" s="14">
        <v>104</v>
      </c>
      <c r="V15" s="20">
        <v>86</v>
      </c>
      <c r="W15" s="20">
        <v>71</v>
      </c>
      <c r="X15" s="20">
        <v>603</v>
      </c>
      <c r="Y15" s="20">
        <v>620</v>
      </c>
      <c r="Z15" s="20">
        <v>277</v>
      </c>
      <c r="AA15" s="20">
        <v>298</v>
      </c>
      <c r="AB15" s="20">
        <v>232</v>
      </c>
    </row>
    <row r="16" spans="1:28" s="30" customFormat="1" ht="15" customHeight="1">
      <c r="A16" s="31">
        <v>9</v>
      </c>
      <c r="B16" s="13" t="s">
        <v>12</v>
      </c>
      <c r="C16" s="6" t="s">
        <v>8</v>
      </c>
      <c r="D16" s="18">
        <v>1208</v>
      </c>
      <c r="E16" s="18">
        <v>1245</v>
      </c>
      <c r="F16" s="18">
        <v>3422</v>
      </c>
      <c r="G16" s="18">
        <v>1913</v>
      </c>
      <c r="H16" s="18">
        <v>2816</v>
      </c>
      <c r="I16" s="18">
        <v>1831</v>
      </c>
      <c r="J16" s="18">
        <v>1597</v>
      </c>
      <c r="K16" s="18">
        <v>1227</v>
      </c>
      <c r="L16" s="18">
        <v>1297</v>
      </c>
      <c r="M16" s="18">
        <v>896</v>
      </c>
      <c r="N16" s="18">
        <v>933</v>
      </c>
      <c r="O16" s="18">
        <v>676</v>
      </c>
      <c r="P16" s="18">
        <v>694</v>
      </c>
      <c r="Q16" s="18">
        <v>385</v>
      </c>
      <c r="R16" s="10">
        <v>323</v>
      </c>
      <c r="S16" s="19">
        <v>277</v>
      </c>
      <c r="T16" s="10">
        <v>325</v>
      </c>
      <c r="U16" s="14">
        <v>173</v>
      </c>
      <c r="V16" s="20">
        <v>174</v>
      </c>
      <c r="W16" s="20">
        <v>309</v>
      </c>
      <c r="X16" s="20">
        <v>1335</v>
      </c>
      <c r="Y16" s="20">
        <v>1043</v>
      </c>
      <c r="Z16" s="20">
        <v>617</v>
      </c>
      <c r="AA16" s="20">
        <v>556</v>
      </c>
      <c r="AB16" s="20">
        <v>465</v>
      </c>
    </row>
    <row r="17" spans="1:28" s="30" customFormat="1" ht="42" customHeight="1">
      <c r="A17" s="31">
        <v>10</v>
      </c>
      <c r="B17" s="21" t="s">
        <v>36</v>
      </c>
      <c r="C17" s="6" t="s">
        <v>1</v>
      </c>
      <c r="D17" s="17">
        <f>D13/D12*100</f>
        <v>12.82455135547919</v>
      </c>
      <c r="E17" s="17">
        <f aca="true" t="shared" si="1" ref="E17:Z17">E13/E12*100</f>
        <v>13.137616413747457</v>
      </c>
      <c r="F17" s="17">
        <f t="shared" si="1"/>
        <v>14.655882958994438</v>
      </c>
      <c r="G17" s="17">
        <f t="shared" si="1"/>
        <v>13.323813442408694</v>
      </c>
      <c r="H17" s="17">
        <f t="shared" si="1"/>
        <v>10.914733192717046</v>
      </c>
      <c r="I17" s="17">
        <f t="shared" si="1"/>
        <v>8.096650020807324</v>
      </c>
      <c r="J17" s="17">
        <f t="shared" si="1"/>
        <v>7.137118371719336</v>
      </c>
      <c r="K17" s="17">
        <f t="shared" si="1"/>
        <v>5.730619074177357</v>
      </c>
      <c r="L17" s="17">
        <f t="shared" si="1"/>
        <v>6.544822115091231</v>
      </c>
      <c r="M17" s="17">
        <f t="shared" si="1"/>
        <v>5.022519448614713</v>
      </c>
      <c r="N17" s="17">
        <f t="shared" si="1"/>
        <v>5.440051707422169</v>
      </c>
      <c r="O17" s="17">
        <f t="shared" si="1"/>
        <v>4.575809064685661</v>
      </c>
      <c r="P17" s="17">
        <f t="shared" si="1"/>
        <v>4.355952864689151</v>
      </c>
      <c r="Q17" s="17">
        <f t="shared" si="1"/>
        <v>4.476554752797847</v>
      </c>
      <c r="R17" s="17">
        <f t="shared" si="1"/>
        <v>3.931485602535572</v>
      </c>
      <c r="S17" s="17">
        <f t="shared" si="1"/>
        <v>4.095656954370534</v>
      </c>
      <c r="T17" s="17">
        <f t="shared" si="1"/>
        <v>6.338114502880961</v>
      </c>
      <c r="U17" s="17">
        <f t="shared" si="1"/>
        <v>5.270167427701674</v>
      </c>
      <c r="V17" s="17">
        <f t="shared" si="1"/>
        <v>6.352308819936477</v>
      </c>
      <c r="W17" s="17">
        <f t="shared" si="1"/>
        <v>7.0684523809523805</v>
      </c>
      <c r="X17" s="17">
        <f t="shared" si="1"/>
        <v>16.89919776770143</v>
      </c>
      <c r="Y17" s="17">
        <f t="shared" si="1"/>
        <v>11.717043613048686</v>
      </c>
      <c r="Z17" s="17">
        <f t="shared" si="1"/>
        <v>11.032950758978156</v>
      </c>
      <c r="AA17" s="17">
        <f>AA13/AA12*100</f>
        <v>8.00675042190137</v>
      </c>
      <c r="AB17" s="17">
        <v>9.5</v>
      </c>
    </row>
    <row r="18" spans="1:17" ht="15.75">
      <c r="A18" s="33"/>
      <c r="B18" s="34"/>
      <c r="C18" s="35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1:17" ht="32.25" customHeight="1">
      <c r="A19" s="38"/>
      <c r="B19" s="43" t="s">
        <v>13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39"/>
    </row>
    <row r="20" spans="1:17" ht="15.75">
      <c r="A20" s="38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</row>
    <row r="21" spans="1:17" ht="15.75">
      <c r="A21" s="38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</row>
    <row r="22" spans="1:17" ht="15.75">
      <c r="A22" s="41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1:17" ht="15.75">
      <c r="A23" s="41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1:17" ht="15.75">
      <c r="A24" s="41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spans="1:17" ht="15.75">
      <c r="A25" s="41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</row>
    <row r="26" spans="1:17" ht="15.75">
      <c r="A26" s="41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1:17" ht="15.75">
      <c r="A27" s="41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2"/>
      <c r="P27" s="42"/>
      <c r="Q27" s="42"/>
    </row>
  </sheetData>
  <sheetProtection/>
  <mergeCells count="5">
    <mergeCell ref="B19:P19"/>
    <mergeCell ref="A2:Z2"/>
    <mergeCell ref="B4:AB4"/>
    <mergeCell ref="B11:AB11"/>
    <mergeCell ref="A1:AB1"/>
  </mergeCells>
  <printOptions/>
  <pageMargins left="0.25" right="0.25" top="0.75" bottom="0.75" header="0.3" footer="0.3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19" sqref="A19"/>
    </sheetView>
  </sheetViews>
  <sheetFormatPr defaultColWidth="73.7109375" defaultRowHeight="15"/>
  <cols>
    <col min="1" max="16384" width="73.7109375" style="24" customWidth="1"/>
  </cols>
  <sheetData>
    <row r="1" spans="1:2" ht="15">
      <c r="A1" s="22" t="s">
        <v>14</v>
      </c>
      <c r="B1" s="23" t="s">
        <v>6</v>
      </c>
    </row>
    <row r="2" spans="1:2" ht="60">
      <c r="A2" s="22" t="s">
        <v>15</v>
      </c>
      <c r="B2" s="25" t="s">
        <v>16</v>
      </c>
    </row>
    <row r="3" spans="1:2" ht="30">
      <c r="A3" s="22" t="s">
        <v>17</v>
      </c>
      <c r="B3" s="26" t="s">
        <v>18</v>
      </c>
    </row>
    <row r="4" spans="1:2" ht="15">
      <c r="A4" s="22" t="s">
        <v>19</v>
      </c>
      <c r="B4" s="23" t="s">
        <v>20</v>
      </c>
    </row>
    <row r="5" spans="1:2" ht="75">
      <c r="A5" s="22" t="s">
        <v>21</v>
      </c>
      <c r="B5" s="26" t="s">
        <v>22</v>
      </c>
    </row>
    <row r="6" spans="1:2" ht="15">
      <c r="A6" s="22" t="s">
        <v>23</v>
      </c>
      <c r="B6" s="23" t="s">
        <v>24</v>
      </c>
    </row>
    <row r="7" spans="1:2" ht="225">
      <c r="A7" s="22" t="s">
        <v>25</v>
      </c>
      <c r="B7" s="26" t="s">
        <v>26</v>
      </c>
    </row>
    <row r="8" spans="1:2" ht="15">
      <c r="A8" s="22" t="s">
        <v>27</v>
      </c>
      <c r="B8" s="26" t="s">
        <v>3</v>
      </c>
    </row>
    <row r="9" spans="1:2" ht="15">
      <c r="A9" s="22" t="s">
        <v>28</v>
      </c>
      <c r="B9" s="26" t="s">
        <v>29</v>
      </c>
    </row>
    <row r="10" spans="1:2" ht="15">
      <c r="A10" s="52" t="s">
        <v>30</v>
      </c>
      <c r="B10" s="54" t="s">
        <v>29</v>
      </c>
    </row>
    <row r="11" spans="1:2" ht="15">
      <c r="A11" s="53"/>
      <c r="B11" s="55"/>
    </row>
    <row r="12" spans="1:2" ht="15">
      <c r="A12" s="53"/>
      <c r="B12" s="56"/>
    </row>
    <row r="13" spans="1:2" ht="15">
      <c r="A13" s="22" t="s">
        <v>31</v>
      </c>
      <c r="B13" s="27" t="s">
        <v>32</v>
      </c>
    </row>
    <row r="14" spans="1:2" ht="15">
      <c r="A14" s="22" t="s">
        <v>33</v>
      </c>
      <c r="B14" s="23" t="s">
        <v>34</v>
      </c>
    </row>
  </sheetData>
  <sheetProtection/>
  <mergeCells count="2">
    <mergeCell ref="A10:A12"/>
    <mergeCell ref="B10:B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A.Nakipbekov</dc:creator>
  <cp:keywords/>
  <dc:description/>
  <cp:lastModifiedBy>d.adilbek</cp:lastModifiedBy>
  <cp:lastPrinted>2016-08-25T04:02:36Z</cp:lastPrinted>
  <dcterms:created xsi:type="dcterms:W3CDTF">2013-12-06T06:54:46Z</dcterms:created>
  <dcterms:modified xsi:type="dcterms:W3CDTF">2023-12-25T04:42:41Z</dcterms:modified>
  <cp:category/>
  <cp:version/>
  <cp:contentType/>
  <cp:contentStatus/>
</cp:coreProperties>
</file>